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<sst xmlns="http://schemas.openxmlformats.org/spreadsheetml/2006/main" count="271" uniqueCount="105">
  <si>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</si>
  <si>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</si>
  <si>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</si>
  <si>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</si>
  <si>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</si>
  <si>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</si>
  <si>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</si>
  <si>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</si>
  <si>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</si>
  <si>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</si>
  <si>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</si>
  <si>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</si>
  <si>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</si>
  <si>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</si>
  <si>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</si>
  <si>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</si>
  <si>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</si>
  <si>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</si>
  <si>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</si>
  <si>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</si>
  <si>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</si>
  <si>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</si>
  <si>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</si>
  <si>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</si>
  <si>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</si>
  <si>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</si>
  <si>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</si>
  <si>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</si>
  <si>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</si>
  <si>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</si>
  <si>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</si>
  <si>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</si>
  <si>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</si>
  <si>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</si>
  <si>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</si>
  <si>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</si>
  <si>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</si>
  <si>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</si>
  <si>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</si>
  <si>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</si>
  <si>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</si>
  <si>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</si>
  <si>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</si>
  <si>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</si>
  <si>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</si>
  <si>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</si>
  <si>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</si>
  <si>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</si>
  <si>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</si>
  <si>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</si>
  <si>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</si>
  <si>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</si>
  <si>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</si>
  <si>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</si>
  <si>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</si>
  <si>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</si>
  <si>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</si>
  <si>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</si>
  <si>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</si>
  <si>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</si>
  <si>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</si>
  <si>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</si>
  <si>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</si>
  <si>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</si>
  <si>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</si>
  <si>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</si>
  <si>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</si>
  <si>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</si>
  <si>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</si>
  <si>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</si>
  <si>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</si>
  <si>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</si>
  <si>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</si>
  <si>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</si>
  <si>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</si>
  <si>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</si>
  <si>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</si>
  <si>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</si>
  <si>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</si>
  <si>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</si>
  <si>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</si>
  <si>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</si>
  <si>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</si>
  <si>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</si>
  <si>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</si>
  <si>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</si>
  <si>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</si>
  <si>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</si>
  <si>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</si>
  <si>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</si>
  <si>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</si>
  <si>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</si>
  <si>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</si>
  <si>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</si>
  <si>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</si>
  <si>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</si>
  <si>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</si>
  <si>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</si>
  <si>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</si>
  <si>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</si>
  <si>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</si>
  <si>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16.07.2015 р. </t>
  </si>
  <si>
    <r>
      <t xml:space="preserve">станом на 16.07.2015р.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</si>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</sst>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0"/>
        <c:lblOffset val="100"/>
        <c:tickLblSkip val="1"/>
        <c:noMultiLvlLbl val="0"/>
      </c:catAx>
      <c:valAx>
        <c:axId val="3942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134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6607954"/>
        <c:axId val="15253859"/>
      </c:bar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067004"/>
        <c:axId val="27603037"/>
      </c:bar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0"/>
        <c:auto val="1"/>
        <c:lblOffset val="100"/>
        <c:tickLblSkip val="1"/>
        <c:noMultiLvlLbl val="0"/>
      </c:catAx>
      <c:valAx>
        <c:axId val="27603037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0"/>
        <c:lblOffset val="100"/>
        <c:tickLblSkip val="1"/>
        <c:noMultiLvlLbl val="0"/>
      </c:catAx>
      <c:valAx>
        <c:axId val="319380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6605"/>
        <c:crosses val="autoZero"/>
        <c:auto val="0"/>
        <c:lblOffset val="100"/>
        <c:tickLblSkip val="1"/>
        <c:noMultiLvlLbl val="0"/>
      </c:catAx>
      <c:valAx>
        <c:axId val="3684660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071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 val="autoZero"/>
        <c:auto val="0"/>
        <c:lblOffset val="100"/>
        <c:tickLblSkip val="1"/>
        <c:noMultiLvlLbl val="0"/>
      </c:catAx>
      <c:valAx>
        <c:axId val="3178499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 val="autoZero"/>
        <c:auto val="0"/>
        <c:lblOffset val="100"/>
        <c:tickLblSkip val="1"/>
        <c:noMultiLvlLbl val="0"/>
      </c:catAx>
      <c:valAx>
        <c:axId val="2444809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autoZero"/>
        <c:auto val="0"/>
        <c:lblOffset val="100"/>
        <c:tickLblSkip val="1"/>
        <c:noMultiLvlLbl val="0"/>
      </c:catAx>
      <c:valAx>
        <c:axId val="3413881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75"/>
          <c:w val="0.9817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0277"/>
        <c:crosses val="autoZero"/>
        <c:auto val="0"/>
        <c:lblOffset val="100"/>
        <c:tickLblSkip val="1"/>
        <c:noMultiLvlLbl val="0"/>
      </c:catAx>
      <c:valAx>
        <c:axId val="1378027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138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2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6913630"/>
        <c:axId val="42460623"/>
      </c:bar3D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363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601288"/>
        <c:axId val="16758409"/>
      </c:bar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  <c:max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1288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346 764,5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-22 045,8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+ 11 226,1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AVERAGE(L4:L14)</f>
        <v>2342.358181818182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2342.4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2342.4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2342.4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2342.4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31.05</v>
      </c>
      <c r="I9" s="3">
        <v>0</v>
      </c>
      <c r="J9" s="3">
        <v>53.3</v>
      </c>
      <c r="K9" s="41">
        <f t="shared" si="0"/>
        <v>62.14999999999989</v>
      </c>
      <c r="L9" s="41">
        <v>1620.6</v>
      </c>
      <c r="M9" s="41">
        <v>1850</v>
      </c>
      <c r="N9" s="4">
        <f t="shared" si="1"/>
        <v>0.876</v>
      </c>
      <c r="O9" s="2">
        <v>2342.4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2342.4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2342.4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183.05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61.950000000000124</v>
      </c>
      <c r="L12" s="41">
        <v>1254</v>
      </c>
      <c r="M12" s="41">
        <v>1750</v>
      </c>
      <c r="N12" s="4">
        <f t="shared" si="1"/>
        <v>0.7165714285714285</v>
      </c>
      <c r="O12" s="2">
        <v>2342.4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2342.4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2657.75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29.2</v>
      </c>
      <c r="I14" s="3">
        <v>0</v>
      </c>
      <c r="J14" s="3">
        <v>5.8</v>
      </c>
      <c r="K14" s="41">
        <f t="shared" si="0"/>
        <v>95.09999999999997</v>
      </c>
      <c r="L14" s="41">
        <v>3703.1</v>
      </c>
      <c r="M14" s="41">
        <v>3800</v>
      </c>
      <c r="N14" s="4">
        <f t="shared" si="1"/>
        <v>0.9744999999999999</v>
      </c>
      <c r="O14" s="2">
        <v>2342.4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2342.4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2342.4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2342.4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2342.4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2342.4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2342.4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2342.4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2342.4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2342.4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2342.4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2342.4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2342.4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16701.649999999998</v>
      </c>
      <c r="C27" s="99">
        <f>SUM(C4:C26)</f>
        <v>277.05</v>
      </c>
      <c r="D27" s="99">
        <f t="shared" si="3"/>
        <v>508.05</v>
      </c>
      <c r="E27" s="99">
        <f t="shared" si="3"/>
        <v>1560.1499999999999</v>
      </c>
      <c r="F27" s="99">
        <f t="shared" si="3"/>
        <v>4639.24</v>
      </c>
      <c r="G27" s="99">
        <f t="shared" si="3"/>
        <v>2.3000000000000003</v>
      </c>
      <c r="H27" s="99">
        <f t="shared" si="3"/>
        <v>318.05000000000007</v>
      </c>
      <c r="I27" s="100">
        <f t="shared" si="3"/>
        <v>839</v>
      </c>
      <c r="J27" s="100">
        <f t="shared" si="3"/>
        <v>151.4</v>
      </c>
      <c r="K27" s="42">
        <f t="shared" si="3"/>
        <v>769.0500000000006</v>
      </c>
      <c r="L27" s="42">
        <f t="shared" si="3"/>
        <v>25765.940000000002</v>
      </c>
      <c r="M27" s="42">
        <f t="shared" si="3"/>
        <v>54347.2</v>
      </c>
      <c r="N27" s="14">
        <f t="shared" si="1"/>
        <v>0.4740987576176878</v>
      </c>
      <c r="O27" s="2"/>
      <c r="P27" s="89">
        <f>SUM(P4:P26)</f>
        <v>5.8</v>
      </c>
      <c r="Q27" s="89">
        <f>SUM(Q4:Q26)</f>
        <v>340.7</v>
      </c>
      <c r="R27" s="89">
        <f>SUM(R4:R26)</f>
        <v>0</v>
      </c>
      <c r="S27" s="130">
        <f>SUM(S4:S26)</f>
        <v>0</v>
      </c>
      <c r="T27" s="131"/>
      <c r="U27" s="89">
        <f>P27+Q27+S27+R27+T27</f>
        <v>346.5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42201</v>
      </c>
      <c r="Q32" s="115">
        <v>148512.92786000003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139603.19565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42201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3262.83</v>
      </c>
      <c r="D30" s="72">
        <v>400</v>
      </c>
      <c r="E30" s="72">
        <v>534.7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5615.95</v>
      </c>
      <c r="N30" s="74">
        <v>614.5899999999992</v>
      </c>
      <c r="O30" s="147">
        <f>липень!Q32</f>
        <v>148512.92786000003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139603.19565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188081.37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51149.78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50692.14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4023.09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30393.56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1489.5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15793.42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346764.54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2015-07-16T12:09:27Z</dcterms:modified>
  <cp:category/>
  <cp:version/>
  <cp:contentType/>
  <cp:contentStatus/>
</cp:coreProperties>
</file>